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B0B6675-0CCE-46F9-BE01-F4077E62B95C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32" i="1"/>
  <c r="E32" i="1"/>
  <c r="C32" i="1"/>
  <c r="B32" i="1"/>
  <c r="E19" i="1"/>
  <c r="C19" i="1"/>
  <c r="B19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D24" i="1"/>
  <c r="D25" i="1"/>
  <c r="D26" i="1"/>
  <c r="D27" i="1"/>
  <c r="D28" i="1"/>
  <c r="D29" i="1"/>
  <c r="D30" i="1"/>
  <c r="D31" i="1"/>
  <c r="G32" i="1" l="1"/>
  <c r="D32" i="1"/>
  <c r="G19" i="1"/>
  <c r="D19" i="1"/>
  <c r="G4" i="1"/>
  <c r="D4" i="1"/>
</calcChain>
</file>

<file path=xl/sharedStrings.xml><?xml version="1.0" encoding="utf-8"?>
<sst xmlns="http://schemas.openxmlformats.org/spreadsheetml/2006/main" count="15" uniqueCount="13">
  <si>
    <t>进口</t>
  </si>
  <si>
    <t>出口</t>
  </si>
  <si>
    <t>金额（美元）</t>
    <phoneticPr fontId="1" type="noConversion"/>
  </si>
  <si>
    <t>2021年合计</t>
    <phoneticPr fontId="1" type="noConversion"/>
  </si>
  <si>
    <t>2020年合计</t>
    <phoneticPr fontId="1" type="noConversion"/>
  </si>
  <si>
    <t xml:space="preserve">数据统
计时间	</t>
    <phoneticPr fontId="1" type="noConversion"/>
  </si>
  <si>
    <r>
      <rPr>
        <sz val="12"/>
        <color theme="1"/>
        <rFont val="黑体"/>
        <family val="3"/>
        <charset val="134"/>
      </rPr>
      <t>零售包装每件净重≤1kg的胶（35061000）2017年-2021年进出口数据</t>
    </r>
    <r>
      <rPr>
        <sz val="9"/>
        <color theme="1"/>
        <rFont val="等线"/>
        <family val="3"/>
        <charset val="134"/>
        <scheme val="minor"/>
      </rPr>
      <t>（数据来源：海关统计数据查询平台）</t>
    </r>
    <phoneticPr fontId="1" type="noConversion"/>
  </si>
  <si>
    <t>进口数量（千克）</t>
    <phoneticPr fontId="1" type="noConversion"/>
  </si>
  <si>
    <t>单价（美元/千克）</t>
    <phoneticPr fontId="1" type="noConversion"/>
  </si>
  <si>
    <t>出口数量（千克）</t>
    <phoneticPr fontId="1" type="noConversion"/>
  </si>
  <si>
    <t>2017年合计</t>
    <phoneticPr fontId="1" type="noConversion"/>
  </si>
  <si>
    <t>2018年合计</t>
    <phoneticPr fontId="1" type="noConversion"/>
  </si>
  <si>
    <t>2019年合计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</si>
</sst>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_);[Red]\(0\)"/>
    <numFmt numFmtId="179" formatCode="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77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177" fontId="0" fillId="0" borderId="13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4" xfId="0" applyFill="1" applyBorder="1"/>
    <xf numFmtId="177" fontId="0" fillId="0" borderId="2" xfId="0" applyNumberFormat="1" applyFill="1" applyBorder="1"/>
    <xf numFmtId="2" fontId="0" fillId="0" borderId="3" xfId="0" applyNumberFormat="1" applyFill="1" applyBorder="1"/>
    <xf numFmtId="0" fontId="0" fillId="0" borderId="18" xfId="0" applyFill="1" applyBorder="1"/>
    <xf numFmtId="177" fontId="0" fillId="0" borderId="8" xfId="0" applyNumberFormat="1" applyFill="1" applyBorder="1"/>
    <xf numFmtId="2" fontId="0" fillId="0" borderId="12" xfId="0" applyNumberFormat="1" applyFill="1" applyBorder="1"/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24" xfId="0" applyFill="1" applyBorder="1"/>
    <xf numFmtId="177" fontId="0" fillId="0" borderId="1" xfId="0" applyNumberFormat="1" applyFill="1" applyBorder="1"/>
    <xf numFmtId="2" fontId="0" fillId="0" borderId="7" xfId="0" applyNumberFormat="1" applyFill="1" applyBorder="1"/>
    <xf numFmtId="0" fontId="0" fillId="0" borderId="6" xfId="0" applyFill="1" applyBorder="1"/>
    <xf numFmtId="5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/>
    <xf numFmtId="0" fontId="0" fillId="0" borderId="26" xfId="0" applyFill="1" applyBorder="1"/>
    <xf numFmtId="177" fontId="0" fillId="0" borderId="0" xfId="0" applyNumberFormat="1" applyFill="1"/>
    <xf numFmtId="57" fontId="0" fillId="0" borderId="5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/>
    <xf numFmtId="177" fontId="0" fillId="0" borderId="13" xfId="0" applyNumberFormat="1" applyFill="1" applyBorder="1"/>
    <xf numFmtId="2" fontId="0" fillId="0" borderId="11" xfId="0" applyNumberFormat="1" applyFill="1" applyBorder="1"/>
    <xf numFmtId="0" fontId="0" fillId="0" borderId="14" xfId="0" applyFill="1" applyBorder="1"/>
    <xf numFmtId="176" fontId="0" fillId="0" borderId="16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2" fontId="0" fillId="0" borderId="21" xfId="0" applyNumberFormat="1" applyFill="1" applyBorder="1"/>
    <xf numFmtId="177" fontId="0" fillId="0" borderId="23" xfId="0" applyNumberFormat="1" applyFill="1" applyBorder="1"/>
    <xf numFmtId="176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2" fontId="0" fillId="0" borderId="20" xfId="0" applyNumberFormat="1" applyFill="1" applyBorder="1"/>
    <xf numFmtId="1" fontId="0" fillId="0" borderId="6" xfId="0" applyNumberForma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179" fontId="0" fillId="0" borderId="1" xfId="0" applyNumberFormat="1" applyFill="1" applyBorder="1"/>
    <xf numFmtId="3" fontId="0" fillId="0" borderId="0" xfId="0" applyNumberFormat="1" applyFill="1"/>
    <xf numFmtId="0" fontId="0" fillId="0" borderId="25" xfId="0" applyFill="1" applyBorder="1" applyAlignment="1">
      <alignment horizontal="center" vertical="center"/>
    </xf>
    <xf numFmtId="2" fontId="0" fillId="0" borderId="22" xfId="0" applyNumberForma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workbookViewId="0">
      <selection activeCell="D16" sqref="D16"/>
    </sheetView>
  </sheetViews>
  <sheetFormatPr defaultRowHeight="14.15" x14ac:dyDescent="0.35"/>
  <cols>
    <col min="1" max="1" width="13.85546875" customWidth="1"/>
    <col min="2" max="2" width="15.78515625" customWidth="1"/>
    <col min="3" max="3" width="13.92578125" style="1" customWidth="1"/>
    <col min="4" max="5" width="16.78515625" customWidth="1"/>
    <col min="6" max="6" width="12.7109375" style="1" customWidth="1"/>
    <col min="7" max="7" width="16.5703125" customWidth="1"/>
    <col min="15" max="15" width="11.2109375" customWidth="1"/>
  </cols>
  <sheetData>
    <row r="1" spans="1:7" ht="39" customHeight="1" thickBot="1" x14ac:dyDescent="0.4">
      <c r="A1" s="4" t="s">
        <v>6</v>
      </c>
      <c r="B1" s="4"/>
      <c r="C1" s="4"/>
      <c r="D1" s="4"/>
      <c r="E1" s="4"/>
      <c r="F1" s="4"/>
      <c r="G1" s="4"/>
    </row>
    <row r="2" spans="1:7" s="8" customFormat="1" ht="23.05" customHeight="1" x14ac:dyDescent="0.35">
      <c r="A2" s="2" t="s">
        <v>5</v>
      </c>
      <c r="B2" s="5" t="s">
        <v>0</v>
      </c>
      <c r="C2" s="6"/>
      <c r="D2" s="7"/>
      <c r="E2" s="5" t="s">
        <v>1</v>
      </c>
      <c r="F2" s="6"/>
      <c r="G2" s="7"/>
    </row>
    <row r="3" spans="1:7" s="8" customFormat="1" ht="23.05" customHeight="1" thickBot="1" x14ac:dyDescent="0.4">
      <c r="A3" s="3"/>
      <c r="B3" s="9" t="s">
        <v>7</v>
      </c>
      <c r="C3" s="10" t="s">
        <v>2</v>
      </c>
      <c r="D3" s="11" t="s">
        <v>8</v>
      </c>
      <c r="E3" s="9" t="s">
        <v>9</v>
      </c>
      <c r="F3" s="10" t="s">
        <v>2</v>
      </c>
      <c r="G3" s="11" t="s">
        <v>8</v>
      </c>
    </row>
    <row r="4" spans="1:7" s="19" customFormat="1" ht="23.05" customHeight="1" x14ac:dyDescent="0.35">
      <c r="A4" s="12" t="s">
        <v>10</v>
      </c>
      <c r="B4" s="13">
        <v>8272986</v>
      </c>
      <c r="C4" s="14">
        <v>430306868</v>
      </c>
      <c r="D4" s="15">
        <f>C4/B4</f>
        <v>52.013489204502463</v>
      </c>
      <c r="E4" s="16">
        <v>178058257</v>
      </c>
      <c r="F4" s="17">
        <v>646326909</v>
      </c>
      <c r="G4" s="18">
        <f>F4/E4</f>
        <v>3.6298620456562145</v>
      </c>
    </row>
    <row r="5" spans="1:7" s="19" customFormat="1" ht="23.05" customHeight="1" x14ac:dyDescent="0.35">
      <c r="A5" s="20" t="s">
        <v>11</v>
      </c>
      <c r="B5" s="21">
        <v>8420887</v>
      </c>
      <c r="C5" s="22">
        <v>448346654</v>
      </c>
      <c r="D5" s="23">
        <f t="shared" ref="D5:D32" si="0">C5/B5</f>
        <v>53.242212370264561</v>
      </c>
      <c r="E5" s="24">
        <v>170397540</v>
      </c>
      <c r="F5" s="22">
        <v>620476693</v>
      </c>
      <c r="G5" s="23">
        <f t="shared" ref="G5:G32" si="1">F5/E5</f>
        <v>3.6413477154658453</v>
      </c>
    </row>
    <row r="6" spans="1:7" s="19" customFormat="1" ht="23.05" customHeight="1" x14ac:dyDescent="0.35">
      <c r="A6" s="20" t="s">
        <v>12</v>
      </c>
      <c r="B6" s="21">
        <v>6982655</v>
      </c>
      <c r="C6" s="22">
        <v>441949818</v>
      </c>
      <c r="D6" s="23">
        <f t="shared" si="0"/>
        <v>63.292518103787167</v>
      </c>
      <c r="E6" s="24">
        <v>173732580</v>
      </c>
      <c r="F6" s="22">
        <v>614621542</v>
      </c>
      <c r="G6" s="23">
        <f t="shared" si="1"/>
        <v>3.537744860520692</v>
      </c>
    </row>
    <row r="7" spans="1:7" s="19" customFormat="1" ht="23.05" customHeight="1" x14ac:dyDescent="0.35">
      <c r="A7" s="25">
        <v>43831</v>
      </c>
      <c r="B7" s="21">
        <v>414384</v>
      </c>
      <c r="C7" s="26">
        <v>29043278</v>
      </c>
      <c r="D7" s="23">
        <f t="shared" si="0"/>
        <v>70.087836402949918</v>
      </c>
      <c r="E7" s="24">
        <v>17978395</v>
      </c>
      <c r="F7" s="22">
        <v>61710749</v>
      </c>
      <c r="G7" s="23">
        <f t="shared" si="1"/>
        <v>3.4324948917853901</v>
      </c>
    </row>
    <row r="8" spans="1:7" s="19" customFormat="1" ht="23.05" customHeight="1" x14ac:dyDescent="0.35">
      <c r="A8" s="25">
        <v>43863</v>
      </c>
      <c r="B8" s="21">
        <v>442719</v>
      </c>
      <c r="C8" s="22">
        <v>28447085</v>
      </c>
      <c r="D8" s="23">
        <f t="shared" si="0"/>
        <v>64.255396764087379</v>
      </c>
      <c r="E8" s="24">
        <v>2659957</v>
      </c>
      <c r="F8" s="22">
        <v>12129320</v>
      </c>
      <c r="G8" s="23">
        <f t="shared" si="1"/>
        <v>4.5599684506178111</v>
      </c>
    </row>
    <row r="9" spans="1:7" s="19" customFormat="1" ht="23.05" customHeight="1" x14ac:dyDescent="0.35">
      <c r="A9" s="25">
        <v>43893</v>
      </c>
      <c r="B9" s="21">
        <v>510355</v>
      </c>
      <c r="C9" s="22">
        <v>36809381</v>
      </c>
      <c r="D9" s="23">
        <f t="shared" si="0"/>
        <v>72.125052169568235</v>
      </c>
      <c r="E9" s="24">
        <v>13006491</v>
      </c>
      <c r="F9" s="22">
        <v>47735695</v>
      </c>
      <c r="G9" s="23">
        <f t="shared" si="1"/>
        <v>3.6701440073268032</v>
      </c>
    </row>
    <row r="10" spans="1:7" s="19" customFormat="1" ht="23.05" customHeight="1" x14ac:dyDescent="0.35">
      <c r="A10" s="25">
        <v>43925</v>
      </c>
      <c r="B10" s="21">
        <v>518542</v>
      </c>
      <c r="C10" s="22">
        <v>42238319</v>
      </c>
      <c r="D10" s="23">
        <f t="shared" si="0"/>
        <v>81.455926424474782</v>
      </c>
      <c r="E10" s="24">
        <v>12569504</v>
      </c>
      <c r="F10" s="22">
        <v>46908099</v>
      </c>
      <c r="G10" s="23">
        <f t="shared" si="1"/>
        <v>3.7318973763801657</v>
      </c>
    </row>
    <row r="11" spans="1:7" s="19" customFormat="1" ht="23.05" customHeight="1" x14ac:dyDescent="0.35">
      <c r="A11" s="25">
        <v>43956</v>
      </c>
      <c r="B11" s="21">
        <v>425392</v>
      </c>
      <c r="C11" s="22">
        <v>34118047</v>
      </c>
      <c r="D11" s="23">
        <f t="shared" si="0"/>
        <v>80.203781453341861</v>
      </c>
      <c r="E11" s="24">
        <v>12347152</v>
      </c>
      <c r="F11" s="22">
        <v>47005899</v>
      </c>
      <c r="G11" s="23">
        <f t="shared" si="1"/>
        <v>3.8070235954007856</v>
      </c>
    </row>
    <row r="12" spans="1:7" s="19" customFormat="1" ht="23.05" customHeight="1" x14ac:dyDescent="0.35">
      <c r="A12" s="25">
        <v>43988</v>
      </c>
      <c r="B12" s="21">
        <v>495663</v>
      </c>
      <c r="C12" s="22">
        <v>33940542</v>
      </c>
      <c r="D12" s="23">
        <f t="shared" si="0"/>
        <v>68.475036466308765</v>
      </c>
      <c r="E12" s="24">
        <v>13494625</v>
      </c>
      <c r="F12" s="22">
        <v>54893275</v>
      </c>
      <c r="G12" s="23">
        <f t="shared" si="1"/>
        <v>4.0677881008179186</v>
      </c>
    </row>
    <row r="13" spans="1:7" s="19" customFormat="1" ht="23.05" customHeight="1" x14ac:dyDescent="0.35">
      <c r="A13" s="25">
        <v>44019</v>
      </c>
      <c r="B13" s="21">
        <v>522789</v>
      </c>
      <c r="C13" s="22">
        <v>38607961</v>
      </c>
      <c r="D13" s="23">
        <f t="shared" si="0"/>
        <v>73.849987279762971</v>
      </c>
      <c r="E13" s="24">
        <v>15486026</v>
      </c>
      <c r="F13" s="22">
        <v>59191260</v>
      </c>
      <c r="G13" s="23">
        <f t="shared" si="1"/>
        <v>3.8222368992535594</v>
      </c>
    </row>
    <row r="14" spans="1:7" s="19" customFormat="1" ht="23.05" customHeight="1" x14ac:dyDescent="0.35">
      <c r="A14" s="25">
        <v>44051</v>
      </c>
      <c r="B14" s="21">
        <v>479451</v>
      </c>
      <c r="C14" s="22">
        <v>40150689</v>
      </c>
      <c r="D14" s="23">
        <f t="shared" si="0"/>
        <v>83.743049863281129</v>
      </c>
      <c r="E14" s="24">
        <v>14310575</v>
      </c>
      <c r="F14" s="22">
        <v>55333554</v>
      </c>
      <c r="G14" s="23">
        <f t="shared" si="1"/>
        <v>3.8666198947281991</v>
      </c>
    </row>
    <row r="15" spans="1:7" s="19" customFormat="1" ht="23.05" customHeight="1" x14ac:dyDescent="0.35">
      <c r="A15" s="25">
        <v>44083</v>
      </c>
      <c r="B15" s="21">
        <v>554573</v>
      </c>
      <c r="C15" s="22">
        <v>50731543</v>
      </c>
      <c r="D15" s="23">
        <f t="shared" si="0"/>
        <v>91.478566392521813</v>
      </c>
      <c r="E15" s="24">
        <v>14849123</v>
      </c>
      <c r="F15" s="22">
        <v>62134045</v>
      </c>
      <c r="G15" s="23">
        <f t="shared" si="1"/>
        <v>4.1843578910350461</v>
      </c>
    </row>
    <row r="16" spans="1:7" s="19" customFormat="1" ht="23.05" customHeight="1" x14ac:dyDescent="0.35">
      <c r="A16" s="25">
        <v>44114</v>
      </c>
      <c r="B16" s="21">
        <v>479118</v>
      </c>
      <c r="C16" s="26">
        <v>44714659</v>
      </c>
      <c r="D16" s="23">
        <f t="shared" si="0"/>
        <v>93.327027997278336</v>
      </c>
      <c r="E16" s="27">
        <v>12800808</v>
      </c>
      <c r="F16" s="28">
        <v>52107138</v>
      </c>
      <c r="G16" s="23">
        <f t="shared" si="1"/>
        <v>4.0706131987918264</v>
      </c>
    </row>
    <row r="17" spans="1:15" s="19" customFormat="1" ht="23.05" customHeight="1" x14ac:dyDescent="0.35">
      <c r="A17" s="25">
        <v>44146</v>
      </c>
      <c r="B17" s="21">
        <v>498031</v>
      </c>
      <c r="C17" s="22">
        <v>49126038</v>
      </c>
      <c r="D17" s="23">
        <f t="shared" si="0"/>
        <v>98.640522377121101</v>
      </c>
      <c r="E17" s="24">
        <v>14770671</v>
      </c>
      <c r="F17" s="22">
        <v>60968573</v>
      </c>
      <c r="G17" s="23">
        <f t="shared" si="1"/>
        <v>4.1276779504465297</v>
      </c>
    </row>
    <row r="18" spans="1:15" s="19" customFormat="1" ht="23.05" customHeight="1" x14ac:dyDescent="0.35">
      <c r="A18" s="29">
        <v>44177</v>
      </c>
      <c r="B18" s="21">
        <v>664415</v>
      </c>
      <c r="C18" s="22">
        <v>48607614</v>
      </c>
      <c r="D18" s="23">
        <f t="shared" si="0"/>
        <v>73.15851388063183</v>
      </c>
      <c r="E18" s="24">
        <v>14707635</v>
      </c>
      <c r="F18" s="28">
        <v>65039017</v>
      </c>
      <c r="G18" s="23">
        <f t="shared" si="1"/>
        <v>4.4221261270081831</v>
      </c>
    </row>
    <row r="19" spans="1:15" s="19" customFormat="1" ht="23.05" customHeight="1" thickBot="1" x14ac:dyDescent="0.4">
      <c r="A19" s="30" t="s">
        <v>4</v>
      </c>
      <c r="B19" s="31">
        <f>SUM(B7:B18)</f>
        <v>6005432</v>
      </c>
      <c r="C19" s="32">
        <f>SUM(C7:C18)</f>
        <v>476535156</v>
      </c>
      <c r="D19" s="33">
        <f t="shared" si="0"/>
        <v>79.35068717787496</v>
      </c>
      <c r="E19" s="34">
        <f>SUM(E7:E18)</f>
        <v>158980962</v>
      </c>
      <c r="F19" s="32">
        <f>SUM(F7:F18)</f>
        <v>625156624</v>
      </c>
      <c r="G19" s="33">
        <f t="shared" si="1"/>
        <v>3.9322735007730043</v>
      </c>
    </row>
    <row r="20" spans="1:15" s="19" customFormat="1" ht="23.05" customHeight="1" x14ac:dyDescent="0.35">
      <c r="A20" s="35">
        <v>44197</v>
      </c>
      <c r="B20" s="36">
        <v>576396</v>
      </c>
      <c r="C20" s="28">
        <v>52660772</v>
      </c>
      <c r="D20" s="37">
        <f t="shared" si="0"/>
        <v>91.362139917695472</v>
      </c>
      <c r="E20" s="13">
        <v>15985000</v>
      </c>
      <c r="F20" s="38">
        <v>66555984</v>
      </c>
      <c r="G20" s="15">
        <f t="shared" si="1"/>
        <v>4.1636524241476387</v>
      </c>
    </row>
    <row r="21" spans="1:15" s="19" customFormat="1" ht="23.05" customHeight="1" x14ac:dyDescent="0.35">
      <c r="A21" s="39">
        <v>44228</v>
      </c>
      <c r="B21" s="40">
        <v>436908</v>
      </c>
      <c r="C21" s="22">
        <v>36568361</v>
      </c>
      <c r="D21" s="41">
        <f t="shared" si="0"/>
        <v>83.69808060278136</v>
      </c>
      <c r="E21" s="21">
        <v>10686391</v>
      </c>
      <c r="F21" s="22">
        <v>43034823</v>
      </c>
      <c r="G21" s="23">
        <f t="shared" si="1"/>
        <v>4.0270679783286987</v>
      </c>
    </row>
    <row r="22" spans="1:15" s="19" customFormat="1" ht="23.05" customHeight="1" x14ac:dyDescent="0.35">
      <c r="A22" s="39">
        <v>44256</v>
      </c>
      <c r="B22" s="40">
        <v>624741</v>
      </c>
      <c r="C22" s="22">
        <v>46101166</v>
      </c>
      <c r="D22" s="41">
        <f t="shared" si="0"/>
        <v>73.79244518928644</v>
      </c>
      <c r="E22" s="21">
        <v>11458678</v>
      </c>
      <c r="F22" s="22">
        <v>49535454</v>
      </c>
      <c r="G22" s="23">
        <f t="shared" si="1"/>
        <v>4.322964132511621</v>
      </c>
    </row>
    <row r="23" spans="1:15" s="19" customFormat="1" ht="23.05" customHeight="1" x14ac:dyDescent="0.35">
      <c r="A23" s="39">
        <v>44287</v>
      </c>
      <c r="B23" s="40">
        <v>587165</v>
      </c>
      <c r="C23" s="22">
        <v>45998776</v>
      </c>
      <c r="D23" s="41">
        <f t="shared" si="0"/>
        <v>78.340459666362946</v>
      </c>
      <c r="E23" s="21">
        <v>15868835</v>
      </c>
      <c r="F23" s="22">
        <v>62709325</v>
      </c>
      <c r="G23" s="23">
        <f t="shared" si="1"/>
        <v>3.9517283404862424</v>
      </c>
    </row>
    <row r="24" spans="1:15" s="19" customFormat="1" ht="23.05" customHeight="1" x14ac:dyDescent="0.35">
      <c r="A24" s="39">
        <v>44318</v>
      </c>
      <c r="B24" s="40">
        <v>572797</v>
      </c>
      <c r="C24" s="22">
        <v>41951889</v>
      </c>
      <c r="D24" s="41">
        <f t="shared" si="0"/>
        <v>73.2404132703209</v>
      </c>
      <c r="E24" s="21">
        <v>15338393</v>
      </c>
      <c r="F24" s="22">
        <v>62505224</v>
      </c>
      <c r="G24" s="23">
        <f t="shared" si="1"/>
        <v>4.0750829633847561</v>
      </c>
    </row>
    <row r="25" spans="1:15" s="19" customFormat="1" ht="23.05" customHeight="1" x14ac:dyDescent="0.35">
      <c r="A25" s="39">
        <v>44349</v>
      </c>
      <c r="B25" s="40">
        <v>589959</v>
      </c>
      <c r="C25" s="22">
        <v>42995387</v>
      </c>
      <c r="D25" s="41">
        <f t="shared" si="0"/>
        <v>72.878601733340787</v>
      </c>
      <c r="E25" s="21">
        <v>13929239</v>
      </c>
      <c r="F25" s="22">
        <v>57368977</v>
      </c>
      <c r="G25" s="23">
        <f t="shared" si="1"/>
        <v>4.1186009515667008</v>
      </c>
    </row>
    <row r="26" spans="1:15" s="19" customFormat="1" ht="23.05" customHeight="1" x14ac:dyDescent="0.35">
      <c r="A26" s="39">
        <v>44379</v>
      </c>
      <c r="B26" s="40">
        <v>657933</v>
      </c>
      <c r="C26" s="22">
        <v>54109505</v>
      </c>
      <c r="D26" s="41">
        <f t="shared" si="0"/>
        <v>82.241664424797051</v>
      </c>
      <c r="E26" s="21">
        <v>12679491</v>
      </c>
      <c r="F26" s="22">
        <v>54451675</v>
      </c>
      <c r="G26" s="23">
        <f t="shared" si="1"/>
        <v>4.2944685240125171</v>
      </c>
    </row>
    <row r="27" spans="1:15" s="19" customFormat="1" ht="23.05" customHeight="1" x14ac:dyDescent="0.35">
      <c r="A27" s="39">
        <v>44411</v>
      </c>
      <c r="B27" s="40">
        <v>576821</v>
      </c>
      <c r="C27" s="22">
        <v>55421701</v>
      </c>
      <c r="D27" s="41">
        <f t="shared" si="0"/>
        <v>96.081281714778072</v>
      </c>
      <c r="E27" s="21">
        <v>13137007</v>
      </c>
      <c r="F27" s="22">
        <v>61240755</v>
      </c>
      <c r="G27" s="23">
        <f t="shared" si="1"/>
        <v>4.6616976758861437</v>
      </c>
    </row>
    <row r="28" spans="1:15" s="19" customFormat="1" ht="23.05" customHeight="1" x14ac:dyDescent="0.35">
      <c r="A28" s="39">
        <v>44443</v>
      </c>
      <c r="B28" s="40">
        <v>711687</v>
      </c>
      <c r="C28" s="22">
        <v>78488416</v>
      </c>
      <c r="D28" s="41">
        <f t="shared" si="0"/>
        <v>110.28502136472916</v>
      </c>
      <c r="E28" s="21">
        <v>12547624</v>
      </c>
      <c r="F28" s="22">
        <v>67392086</v>
      </c>
      <c r="G28" s="23">
        <f t="shared" si="1"/>
        <v>5.3709041648044282</v>
      </c>
    </row>
    <row r="29" spans="1:15" s="19" customFormat="1" ht="23.05" customHeight="1" x14ac:dyDescent="0.35">
      <c r="A29" s="39">
        <v>44474</v>
      </c>
      <c r="B29" s="42">
        <v>590230</v>
      </c>
      <c r="C29" s="43">
        <v>53566515</v>
      </c>
      <c r="D29" s="41">
        <f t="shared" si="0"/>
        <v>90.755324195652548</v>
      </c>
      <c r="E29" s="21">
        <v>11445438</v>
      </c>
      <c r="F29" s="22">
        <v>63208708</v>
      </c>
      <c r="G29" s="23">
        <f t="shared" si="1"/>
        <v>5.5226115418212913</v>
      </c>
    </row>
    <row r="30" spans="1:15" s="19" customFormat="1" ht="23.05" customHeight="1" x14ac:dyDescent="0.35">
      <c r="A30" s="39">
        <v>44506</v>
      </c>
      <c r="B30" s="24">
        <v>647258</v>
      </c>
      <c r="C30" s="22">
        <v>62964413</v>
      </c>
      <c r="D30" s="41">
        <f t="shared" si="0"/>
        <v>97.278694121973004</v>
      </c>
      <c r="E30" s="21">
        <v>13659081</v>
      </c>
      <c r="F30" s="44">
        <v>67924258</v>
      </c>
      <c r="G30" s="23">
        <f t="shared" si="1"/>
        <v>4.9728278205539596</v>
      </c>
      <c r="O30" s="45"/>
    </row>
    <row r="31" spans="1:15" s="19" customFormat="1" ht="23.05" customHeight="1" x14ac:dyDescent="0.35">
      <c r="A31" s="39">
        <v>44537</v>
      </c>
      <c r="B31" s="24">
        <v>732363</v>
      </c>
      <c r="C31" s="22">
        <v>66234497</v>
      </c>
      <c r="D31" s="41">
        <f t="shared" si="0"/>
        <v>90.439436454326611</v>
      </c>
      <c r="E31" s="21">
        <v>18224506</v>
      </c>
      <c r="F31" s="44">
        <v>83545207</v>
      </c>
      <c r="G31" s="23">
        <f t="shared" si="1"/>
        <v>4.5842234077565669</v>
      </c>
      <c r="O31" s="45"/>
    </row>
    <row r="32" spans="1:15" s="19" customFormat="1" ht="23.05" customHeight="1" thickBot="1" x14ac:dyDescent="0.4">
      <c r="A32" s="46" t="s">
        <v>3</v>
      </c>
      <c r="B32" s="34">
        <f>SUM(B20:B31)</f>
        <v>7304258</v>
      </c>
      <c r="C32" s="32">
        <f>SUM(C20:C31)</f>
        <v>637061398</v>
      </c>
      <c r="D32" s="47">
        <f t="shared" si="0"/>
        <v>87.217811583325783</v>
      </c>
      <c r="E32" s="31">
        <f>SUM(E20:E31)</f>
        <v>164959683</v>
      </c>
      <c r="F32" s="32">
        <f>SUM(F20:F31)</f>
        <v>739472476</v>
      </c>
      <c r="G32" s="33">
        <f t="shared" si="1"/>
        <v>4.4827467084790653</v>
      </c>
    </row>
    <row r="33" ht="23.05" customHeight="1" x14ac:dyDescent="0.35"/>
  </sheetData>
  <mergeCells count="4">
    <mergeCell ref="A2:A3"/>
    <mergeCell ref="A1:G1"/>
    <mergeCell ref="B2:D2"/>
    <mergeCell ref="E2:G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XJCao</cp:lastModifiedBy>
  <dcterms:created xsi:type="dcterms:W3CDTF">2015-06-05T18:19:34Z</dcterms:created>
  <dcterms:modified xsi:type="dcterms:W3CDTF">2022-04-27T09:24:58Z</dcterms:modified>
</cp:coreProperties>
</file>